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60" windowWidth="11580" windowHeight="6030" activeTab="0"/>
  </bookViews>
  <sheets>
    <sheet name="Control" sheetId="1" r:id="rId1"/>
    <sheet name="Resultats" sheetId="2" r:id="rId2"/>
    <sheet name="càlculs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<sst xmlns="http://schemas.openxmlformats.org/spreadsheetml/2006/main" count="8" uniqueCount="8">
  <si>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Valor mínim</t>
  </si>
  <si>
    <t>Valor màxim</t>
  </si>
  <si>
    <t>De nombres a lletres</t>
  </si>
  <si>
    <t>De lletres a nombres</t>
  </si>
  <si>
    <t>Mixte</t>
  </si>
  <si>
    <t>Generador automàtic de fulls d'escriptura de nombres</t>
  </si>
  <si>
    <t>Per Gerard Romo, 2005. www.toomates.com</t>
  </si>
  <si>
    <t>Escriu els següents nombres: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</si>
</sst>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7">
    <font>
      <sz val="10"/>
      <name val="Arial"/>
      <family val="0"/>
    </font>
    <font>
      <sz val="14"/>
      <name val="Arial"/>
      <family val="2"/>
    </font>
    <font>
      <sz val="14"/>
      <name val="Comic Sans MS"/>
      <family val="4"/>
    </font>
    <font>
      <u val="single"/>
      <sz val="20"/>
      <name val="Arial"/>
      <family val="2"/>
    </font>
    <font>
      <u val="single"/>
      <sz val="10"/>
      <name val="Arial"/>
      <family val="2"/>
    </font>
    <font>
      <sz val="18"/>
      <name val="Comic Sans MS"/>
      <family val="4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2" borderId="0" xfId="0" applyFill="1" applyAlignment="1">
      <alignment/>
    </xf>
    <xf numFmtId="3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2105025</xdr:colOff>
      <xdr:row>7</xdr:row>
      <xdr:rowOff>9525</xdr:rowOff>
    </xdr:from>
    <xdr:to>
      <xdr:col>3</xdr:col>
      <xdr:colOff>0</xdr:colOff>
      <xdr:row>7</xdr:row>
      <xdr:rowOff>219075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33525"/>
          <a:ext cx="1323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19050</xdr:rowOff>
    </xdr:from>
    <xdr:to>
      <xdr:col>3</xdr:col>
      <xdr:colOff>0</xdr:colOff>
      <xdr:row>9</xdr:row>
      <xdr:rowOff>228600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933575"/>
          <a:ext cx="1314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9525</xdr:rowOff>
    </xdr:from>
    <xdr:to>
      <xdr:col>2</xdr:col>
      <xdr:colOff>1304925</xdr:colOff>
      <xdr:row>11</xdr:row>
      <xdr:rowOff>219075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2314575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3</xdr:row>
      <xdr:rowOff>104775</xdr:rowOff>
    </xdr:from>
    <xdr:to>
      <xdr:col>4</xdr:col>
      <xdr:colOff>704850</xdr:colOff>
      <xdr:row>4</xdr:row>
      <xdr:rowOff>133350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0" y="7524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7</xdr:row>
      <xdr:rowOff>190500</xdr:rowOff>
    </xdr:from>
    <xdr:to>
      <xdr:col>4</xdr:col>
      <xdr:colOff>723900</xdr:colOff>
      <xdr:row>9</xdr:row>
      <xdr:rowOff>104775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00550" y="1714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5</xdr:row>
      <xdr:rowOff>28575</xdr:rowOff>
    </xdr:from>
    <xdr:to>
      <xdr:col>4</xdr:col>
      <xdr:colOff>714375</xdr:colOff>
      <xdr:row>7</xdr:row>
      <xdr:rowOff>9525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91025" y="12287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N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31.7109375" style="0" customWidth="1"/>
    <col min="3" max="3" width="19.7109375" style="0" customWidth="1"/>
    <col min="4" max="4" width="10.421875" style="0" customWidth="1"/>
    <col min="7" max="7" width="5.7109375" style="0" customWidth="1"/>
    <col min="8" max="8" width="9.28125" style="0" customWidth="1"/>
  </cols>
  <sheetData>
    <row r="1" spans="1:14" ht="25.5" customHeight="1">
      <c r="A1" s="7"/>
      <c r="B1" s="14" t="s">
        <v>5</v>
      </c>
      <c r="C1" s="15"/>
      <c r="D1" s="15"/>
      <c r="E1" s="15"/>
      <c r="F1" s="15"/>
      <c r="G1" s="15"/>
      <c r="H1" s="7"/>
      <c r="I1" s="7"/>
      <c r="J1" s="7"/>
      <c r="K1" s="7"/>
      <c r="L1" s="7"/>
      <c r="M1" s="7"/>
      <c r="N1" s="7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.75" customHeight="1">
      <c r="A4" s="7"/>
      <c r="B4" s="10" t="s">
        <v>0</v>
      </c>
      <c r="C4" s="11">
        <v>1</v>
      </c>
      <c r="D4" s="7"/>
      <c r="E4" s="17"/>
      <c r="F4" s="18"/>
      <c r="G4" s="18"/>
      <c r="H4" s="18"/>
      <c r="I4" s="7"/>
      <c r="J4" s="7"/>
      <c r="K4" s="7"/>
      <c r="L4" s="7"/>
      <c r="M4" s="7"/>
      <c r="N4" s="7"/>
    </row>
    <row r="5" spans="1:14" ht="21.75" customHeight="1">
      <c r="A5" s="7"/>
      <c r="B5" s="10" t="s">
        <v>1</v>
      </c>
      <c r="C5" s="11">
        <v>100</v>
      </c>
      <c r="D5" s="7"/>
      <c r="E5" s="17"/>
      <c r="F5" s="18"/>
      <c r="G5" s="18"/>
      <c r="H5" s="18"/>
      <c r="I5" s="7"/>
      <c r="J5" s="7"/>
      <c r="K5" s="7"/>
      <c r="L5" s="7"/>
      <c r="M5" s="7"/>
      <c r="N5" s="7"/>
    </row>
    <row r="6" spans="1:14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">
      <c r="A8" s="7"/>
      <c r="B8" s="10" t="s">
        <v>2</v>
      </c>
      <c r="C8" s="11" t="b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8">
      <c r="A10" s="7"/>
      <c r="B10" s="10" t="s">
        <v>3</v>
      </c>
      <c r="C10" s="11" t="b"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8">
      <c r="A12" s="7"/>
      <c r="B12" s="10" t="s">
        <v>4</v>
      </c>
      <c r="C12" s="11" t="b">
        <v>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7"/>
      <c r="B15" s="7"/>
      <c r="C15" s="7"/>
      <c r="D15" s="7"/>
      <c r="E15" s="7" t="s">
        <v>6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B2:I29"/>
  <sheetViews>
    <sheetView workbookViewId="0" topLeftCell="A1">
      <selection activeCell="D4" sqref="D4"/>
    </sheetView>
  </sheetViews>
  <sheetFormatPr defaultColWidth="11.421875" defaultRowHeight="12.75"/>
  <cols>
    <col min="1" max="1" width="2.140625" style="0" customWidth="1"/>
    <col min="2" max="2" width="16.57421875" style="0" customWidth="1"/>
    <col min="3" max="3" width="5.28125" style="0" customWidth="1"/>
    <col min="4" max="4" width="23.28125" style="0" bestFit="1" customWidth="1"/>
    <col min="8" max="8" width="10.57421875" style="0" customWidth="1"/>
    <col min="9" max="9" width="6.00390625" style="0" customWidth="1"/>
  </cols>
  <sheetData>
    <row r="2" ht="28.5" customHeight="1">
      <c r="B2" s="16" t="s">
        <v>7</v>
      </c>
    </row>
    <row r="4" spans="2:9" s="1" customFormat="1" ht="27.75" customHeight="1">
      <c r="B4" s="8">
        <f>IF(càlculs!A2=1,càlculs!B2,"")</f>
        <v>59</v>
      </c>
      <c r="C4" s="9"/>
      <c r="D4" s="4">
        <f>IF(càlculs!A2=2,càlculs!C2,"")</f>
      </c>
      <c r="E4" s="5"/>
      <c r="F4" s="5"/>
      <c r="G4" s="5"/>
      <c r="H4" s="5"/>
      <c r="I4" s="6"/>
    </row>
    <row r="5" spans="2:9" s="1" customFormat="1" ht="27.75" customHeight="1">
      <c r="B5" s="8">
        <f>IF(càlculs!A3=1,càlculs!B3,"")</f>
        <v>29</v>
      </c>
      <c r="C5" s="9"/>
      <c r="D5" s="4">
        <f>IF(càlculs!A3=2,càlculs!C3,"")</f>
      </c>
      <c r="E5" s="5"/>
      <c r="F5" s="5"/>
      <c r="G5" s="5"/>
      <c r="H5" s="5"/>
      <c r="I5" s="6"/>
    </row>
    <row r="6" spans="2:9" s="1" customFormat="1" ht="27.75" customHeight="1">
      <c r="B6" s="8">
        <f>IF(càlculs!A4=1,càlculs!B4,"")</f>
      </c>
      <c r="C6" s="9"/>
      <c r="D6" s="4" t="str">
        <f>IF(càlculs!A4=2,càlculs!C4,"")</f>
        <v>quaranta-quatre</v>
      </c>
      <c r="E6" s="5"/>
      <c r="F6" s="5"/>
      <c r="G6" s="5"/>
      <c r="H6" s="5"/>
      <c r="I6" s="6"/>
    </row>
    <row r="7" spans="2:9" s="1" customFormat="1" ht="27.75" customHeight="1">
      <c r="B7" s="8">
        <f>IF(càlculs!A5=1,càlculs!B5,"")</f>
        <v>72</v>
      </c>
      <c r="C7" s="9"/>
      <c r="D7" s="4">
        <f>IF(càlculs!A5=2,càlculs!C5,"")</f>
      </c>
      <c r="E7" s="5"/>
      <c r="F7" s="5"/>
      <c r="G7" s="5"/>
      <c r="H7" s="5"/>
      <c r="I7" s="6"/>
    </row>
    <row r="8" spans="2:9" s="1" customFormat="1" ht="27.75" customHeight="1">
      <c r="B8" s="8">
        <f>IF(càlculs!A6=1,càlculs!B6,"")</f>
        <v>59</v>
      </c>
      <c r="C8" s="9"/>
      <c r="D8" s="4">
        <f>IF(càlculs!A6=2,càlculs!C6,"")</f>
      </c>
      <c r="E8" s="5"/>
      <c r="F8" s="5"/>
      <c r="G8" s="5"/>
      <c r="H8" s="5"/>
      <c r="I8" s="6"/>
    </row>
    <row r="9" spans="2:9" s="1" customFormat="1" ht="27.75" customHeight="1">
      <c r="B9" s="8">
        <f>IF(càlculs!A7=1,càlculs!B7,"")</f>
        <v>2</v>
      </c>
      <c r="C9" s="9"/>
      <c r="D9" s="4">
        <f>IF(càlculs!A7=2,càlculs!C7,"")</f>
      </c>
      <c r="E9" s="5"/>
      <c r="F9" s="5"/>
      <c r="G9" s="5"/>
      <c r="H9" s="5"/>
      <c r="I9" s="6"/>
    </row>
    <row r="10" spans="2:9" s="1" customFormat="1" ht="27.75" customHeight="1">
      <c r="B10" s="8">
        <f>IF(càlculs!A8=1,càlculs!B8,"")</f>
        <v>71</v>
      </c>
      <c r="C10" s="9"/>
      <c r="D10" s="4">
        <f>IF(càlculs!A8=2,càlculs!C8,"")</f>
      </c>
      <c r="E10" s="5"/>
      <c r="F10" s="5"/>
      <c r="G10" s="5"/>
      <c r="H10" s="5"/>
      <c r="I10" s="6"/>
    </row>
    <row r="11" spans="2:9" s="1" customFormat="1" ht="27.75" customHeight="1">
      <c r="B11" s="8">
        <f>IF(càlculs!A9=1,càlculs!B9,"")</f>
      </c>
      <c r="C11" s="9"/>
      <c r="D11" s="4" t="str">
        <f>IF(càlculs!A9=2,càlculs!C9,"")</f>
        <v>tres</v>
      </c>
      <c r="E11" s="5"/>
      <c r="F11" s="5"/>
      <c r="G11" s="5"/>
      <c r="H11" s="5"/>
      <c r="I11" s="6"/>
    </row>
    <row r="12" spans="2:9" s="1" customFormat="1" ht="27.75" customHeight="1">
      <c r="B12" s="8">
        <f>IF(càlculs!A10=1,càlculs!B10,"")</f>
      </c>
      <c r="C12" s="9"/>
      <c r="D12" s="4" t="str">
        <f>IF(càlculs!A10=2,càlculs!C10,"")</f>
        <v>quaranta-vuit</v>
      </c>
      <c r="E12" s="5"/>
      <c r="F12" s="5"/>
      <c r="G12" s="5"/>
      <c r="H12" s="5"/>
      <c r="I12" s="6"/>
    </row>
    <row r="13" spans="2:9" s="1" customFormat="1" ht="27.75" customHeight="1">
      <c r="B13" s="8">
        <f>IF(càlculs!A11=1,càlculs!B11,"")</f>
        <v>20</v>
      </c>
      <c r="C13" s="9"/>
      <c r="D13" s="4">
        <f>IF(càlculs!A11=2,càlculs!C11,"")</f>
      </c>
      <c r="E13" s="5"/>
      <c r="F13" s="5"/>
      <c r="G13" s="5"/>
      <c r="H13" s="5"/>
      <c r="I13" s="6"/>
    </row>
    <row r="14" spans="2:9" s="1" customFormat="1" ht="27.75" customHeight="1">
      <c r="B14" s="8">
        <f>IF(càlculs!A12=1,càlculs!B12,"")</f>
        <v>41</v>
      </c>
      <c r="C14" s="9"/>
      <c r="D14" s="4">
        <f>IF(càlculs!A12=2,càlculs!C12,"")</f>
      </c>
      <c r="E14" s="5"/>
      <c r="F14" s="5"/>
      <c r="G14" s="5"/>
      <c r="H14" s="5"/>
      <c r="I14" s="6"/>
    </row>
    <row r="15" spans="2:9" s="1" customFormat="1" ht="27.75" customHeight="1">
      <c r="B15" s="8">
        <f>IF(càlculs!A13=1,càlculs!B13,"")</f>
      </c>
      <c r="C15" s="9"/>
      <c r="D15" s="4" t="str">
        <f>IF(càlculs!A13=2,càlculs!C13,"")</f>
        <v>nou</v>
      </c>
      <c r="E15" s="5"/>
      <c r="F15" s="5"/>
      <c r="G15" s="5"/>
      <c r="H15" s="5"/>
      <c r="I15" s="6"/>
    </row>
    <row r="16" spans="2:9" s="1" customFormat="1" ht="27.75" customHeight="1">
      <c r="B16" s="8">
        <f>IF(càlculs!A14=1,càlculs!B14,"")</f>
        <v>52</v>
      </c>
      <c r="C16" s="9"/>
      <c r="D16" s="4">
        <f>IF(càlculs!A14=2,càlculs!C14,"")</f>
      </c>
      <c r="E16" s="5"/>
      <c r="F16" s="5"/>
      <c r="G16" s="5"/>
      <c r="H16" s="5"/>
      <c r="I16" s="6"/>
    </row>
    <row r="17" spans="2:9" s="1" customFormat="1" ht="27.75" customHeight="1">
      <c r="B17" s="8">
        <f>IF(càlculs!A15=1,càlculs!B15,"")</f>
      </c>
      <c r="C17" s="9"/>
      <c r="D17" s="4" t="str">
        <f>IF(càlculs!A15=2,càlculs!C15,"")</f>
        <v>tretze</v>
      </c>
      <c r="E17" s="5"/>
      <c r="F17" s="5"/>
      <c r="G17" s="5"/>
      <c r="H17" s="5"/>
      <c r="I17" s="6"/>
    </row>
    <row r="18" spans="2:9" s="1" customFormat="1" ht="27.75" customHeight="1">
      <c r="B18" s="8">
        <f>IF(càlculs!A16=1,càlculs!B16,"")</f>
      </c>
      <c r="C18" s="9"/>
      <c r="D18" s="4" t="str">
        <f>IF(càlculs!A16=2,càlculs!C16,"")</f>
        <v>quaranta-un</v>
      </c>
      <c r="E18" s="5"/>
      <c r="F18" s="5"/>
      <c r="G18" s="5"/>
      <c r="H18" s="5"/>
      <c r="I18" s="6"/>
    </row>
    <row r="19" spans="2:9" s="1" customFormat="1" ht="27.75" customHeight="1">
      <c r="B19" s="8">
        <f>IF(càlculs!A17=1,càlculs!B17,"")</f>
        <v>41</v>
      </c>
      <c r="C19" s="9"/>
      <c r="D19" s="4">
        <f>IF(càlculs!A17=2,càlculs!C17,"")</f>
      </c>
      <c r="E19" s="5"/>
      <c r="F19" s="5"/>
      <c r="G19" s="5"/>
      <c r="H19" s="5"/>
      <c r="I19" s="6"/>
    </row>
    <row r="20" spans="2:9" s="1" customFormat="1" ht="27.75" customHeight="1">
      <c r="B20" s="8">
        <f>IF(càlculs!A18=1,càlculs!B18,"")</f>
        <v>89</v>
      </c>
      <c r="C20" s="9"/>
      <c r="D20" s="4">
        <f>IF(càlculs!A18=2,càlculs!C18,"")</f>
      </c>
      <c r="E20" s="5"/>
      <c r="F20" s="5"/>
      <c r="G20" s="5"/>
      <c r="H20" s="5"/>
      <c r="I20" s="6"/>
    </row>
    <row r="21" spans="2:9" s="1" customFormat="1" ht="27.75" customHeight="1">
      <c r="B21" s="8">
        <f>IF(càlculs!A19=1,càlculs!B19,"")</f>
      </c>
      <c r="C21" s="9"/>
      <c r="D21" s="4" t="str">
        <f>IF(càlculs!A19=2,càlculs!C19,"")</f>
        <v>cinquanta-set</v>
      </c>
      <c r="E21" s="5"/>
      <c r="F21" s="5"/>
      <c r="G21" s="5"/>
      <c r="H21" s="5"/>
      <c r="I21" s="6"/>
    </row>
    <row r="22" spans="2:9" s="1" customFormat="1" ht="27.75" customHeight="1">
      <c r="B22" s="8">
        <f>IF(càlculs!A20=1,càlculs!B20,"")</f>
      </c>
      <c r="C22" s="9"/>
      <c r="D22" s="4" t="str">
        <f>IF(càlculs!A20=2,càlculs!C20,"")</f>
        <v>quaranta-dos</v>
      </c>
      <c r="E22" s="5"/>
      <c r="F22" s="5"/>
      <c r="G22" s="5"/>
      <c r="H22" s="5"/>
      <c r="I22" s="6"/>
    </row>
    <row r="23" spans="2:9" s="1" customFormat="1" ht="27.75" customHeight="1">
      <c r="B23" s="8">
        <f>IF(càlculs!A21=1,càlculs!B21,"")</f>
        <v>43</v>
      </c>
      <c r="C23" s="9"/>
      <c r="D23" s="4">
        <f>IF(càlculs!A21=2,càlculs!C21,"")</f>
      </c>
      <c r="E23" s="5"/>
      <c r="F23" s="5"/>
      <c r="G23" s="5"/>
      <c r="H23" s="5"/>
      <c r="I23" s="6"/>
    </row>
    <row r="24" spans="2:9" s="1" customFormat="1" ht="27.75" customHeight="1">
      <c r="B24" s="8">
        <f>IF(càlculs!A22=1,càlculs!B22,"")</f>
        <v>5</v>
      </c>
      <c r="C24" s="9"/>
      <c r="D24" s="4">
        <f>IF(càlculs!A22=2,càlculs!C22,"")</f>
      </c>
      <c r="E24" s="5"/>
      <c r="F24" s="5"/>
      <c r="G24" s="5"/>
      <c r="H24" s="5"/>
      <c r="I24" s="6"/>
    </row>
    <row r="25" spans="2:9" s="1" customFormat="1" ht="27.75" customHeight="1">
      <c r="B25" s="8">
        <f>IF(càlculs!A23=1,càlculs!B23,"")</f>
        <v>62</v>
      </c>
      <c r="C25" s="9"/>
      <c r="D25" s="4">
        <f>IF(càlculs!A23=2,càlculs!C23,"")</f>
      </c>
      <c r="E25" s="5"/>
      <c r="F25" s="5"/>
      <c r="G25" s="5"/>
      <c r="H25" s="5"/>
      <c r="I25" s="6"/>
    </row>
    <row r="26" spans="2:9" s="1" customFormat="1" ht="27.75" customHeight="1">
      <c r="B26" s="8">
        <f>IF(càlculs!A24=1,càlculs!B24,"")</f>
      </c>
      <c r="C26" s="9"/>
      <c r="D26" s="4" t="str">
        <f>IF(càlculs!A24=2,càlculs!C24,"")</f>
        <v>quatre</v>
      </c>
      <c r="E26" s="5"/>
      <c r="F26" s="5"/>
      <c r="G26" s="5"/>
      <c r="H26" s="5"/>
      <c r="I26" s="6"/>
    </row>
    <row r="27" spans="2:9" s="1" customFormat="1" ht="27.75" customHeight="1">
      <c r="B27" s="8">
        <f>IF(càlculs!A25=1,càlculs!B25,"")</f>
      </c>
      <c r="C27" s="9"/>
      <c r="D27" s="4" t="str">
        <f>IF(càlculs!A25=2,càlculs!C25,"")</f>
        <v>seixanta-sis</v>
      </c>
      <c r="E27" s="5"/>
      <c r="F27" s="5"/>
      <c r="G27" s="5"/>
      <c r="H27" s="5"/>
      <c r="I27" s="6"/>
    </row>
    <row r="28" spans="2:9" s="1" customFormat="1" ht="27.75" customHeight="1">
      <c r="B28" s="8">
        <f>IF(càlculs!A26=1,càlculs!B26,"")</f>
        <v>49</v>
      </c>
      <c r="C28" s="9"/>
      <c r="D28" s="4">
        <f>IF(càlculs!A26=2,càlculs!C26,"")</f>
      </c>
      <c r="E28" s="5"/>
      <c r="F28" s="5"/>
      <c r="G28" s="5"/>
      <c r="H28" s="5"/>
      <c r="I28" s="6"/>
    </row>
    <row r="29" spans="2:9" s="1" customFormat="1" ht="27.75" customHeight="1">
      <c r="B29" s="8">
        <f>IF(càlculs!A27=1,càlculs!B27,"")</f>
      </c>
      <c r="C29" s="9"/>
      <c r="D29" s="4" t="str">
        <f>IF(càlculs!A27=2,càlculs!C27,"")</f>
        <v>dinou</v>
      </c>
      <c r="E29" s="5"/>
      <c r="F29" s="5"/>
      <c r="G29" s="5"/>
      <c r="H29" s="5"/>
      <c r="I29" s="6"/>
    </row>
  </sheetData>
  <printOptions/>
  <pageMargins left="0.35" right="0.75" top="0.33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C27"/>
  <sheetViews>
    <sheetView workbookViewId="0" topLeftCell="A13">
      <selection activeCell="C28" sqref="C28"/>
    </sheetView>
  </sheetViews>
  <sheetFormatPr defaultColWidth="11.421875" defaultRowHeight="12.75"/>
  <cols>
    <col min="1" max="1" width="7.140625" style="13" customWidth="1"/>
    <col min="2" max="2" width="16.57421875" style="13" customWidth="1"/>
    <col min="3" max="3" width="23.28125" style="13" bestFit="1" customWidth="1"/>
    <col min="4" max="6" width="11.421875" style="13" customWidth="1"/>
    <col min="7" max="7" width="10.57421875" style="13" customWidth="1"/>
    <col min="8" max="8" width="6.00390625" style="13" customWidth="1"/>
    <col min="9" max="16384" width="11.421875" style="13" customWidth="1"/>
  </cols>
  <sheetData>
    <row r="1" ht="38.25" customHeight="1">
      <c r="B1" s="3"/>
    </row>
    <row r="2" spans="1:3" s="3" customFormat="1" ht="15.75" customHeight="1">
      <c r="A2" s="3">
        <f ca="1">IF(Control!$C$8=TRUE,1,IF(Control!$C$10=TRUE,2,INT(RAND()*2+1)))</f>
        <v>1</v>
      </c>
      <c r="B2" s="12">
        <f ca="1">INT(RAND()*(Control!$C$5-Control!$C$4+1)+Control!$C$4)</f>
        <v>59</v>
      </c>
      <c r="C2" s="2" t="str">
        <f>nom_fins_bilio(B2)</f>
        <v>cinquanta-nou</v>
      </c>
    </row>
    <row r="3" spans="1:3" s="3" customFormat="1" ht="15.75" customHeight="1">
      <c r="A3" s="3">
        <f ca="1">IF(Control!$C$8=TRUE,1,IF(Control!$C$10=TRUE,2,INT(RAND()*2+1)))</f>
        <v>1</v>
      </c>
      <c r="B3" s="12">
        <f ca="1">INT(RAND()*(Control!$C$5-Control!$C$4+1)+Control!$C$4)</f>
        <v>29</v>
      </c>
      <c r="C3" s="2" t="str">
        <f aca="true" t="shared" si="0" ref="C3:C27">nom_fins_bilio(B3)</f>
        <v>vint-i-nou</v>
      </c>
    </row>
    <row r="4" spans="1:3" s="3" customFormat="1" ht="15.75" customHeight="1">
      <c r="A4" s="3">
        <f ca="1">IF(Control!$C$8=TRUE,1,IF(Control!$C$10=TRUE,2,INT(RAND()*2+1)))</f>
        <v>2</v>
      </c>
      <c r="B4" s="12">
        <f ca="1">INT(RAND()*(Control!$C$5-Control!$C$4+1)+Control!$C$4)</f>
        <v>44</v>
      </c>
      <c r="C4" s="2" t="str">
        <f t="shared" si="0"/>
        <v>quaranta-quatre</v>
      </c>
    </row>
    <row r="5" spans="1:3" s="3" customFormat="1" ht="15.75" customHeight="1">
      <c r="A5" s="3">
        <f ca="1">IF(Control!$C$8=TRUE,1,IF(Control!$C$10=TRUE,2,INT(RAND()*2+1)))</f>
        <v>1</v>
      </c>
      <c r="B5" s="12">
        <f ca="1">INT(RAND()*(Control!$C$5-Control!$C$4+1)+Control!$C$4)</f>
        <v>72</v>
      </c>
      <c r="C5" s="2" t="str">
        <f t="shared" si="0"/>
        <v>setanta-dos</v>
      </c>
    </row>
    <row r="6" spans="1:3" s="3" customFormat="1" ht="15.75" customHeight="1">
      <c r="A6" s="3">
        <f ca="1">IF(Control!$C$8=TRUE,1,IF(Control!$C$10=TRUE,2,INT(RAND()*2+1)))</f>
        <v>1</v>
      </c>
      <c r="B6" s="12">
        <f ca="1">INT(RAND()*(Control!$C$5-Control!$C$4+1)+Control!$C$4)</f>
        <v>59</v>
      </c>
      <c r="C6" s="2" t="str">
        <f t="shared" si="0"/>
        <v>cinquanta-nou</v>
      </c>
    </row>
    <row r="7" spans="1:3" s="3" customFormat="1" ht="15.75" customHeight="1">
      <c r="A7" s="3">
        <f ca="1">IF(Control!$C$8=TRUE,1,IF(Control!$C$10=TRUE,2,INT(RAND()*2+1)))</f>
        <v>1</v>
      </c>
      <c r="B7" s="12">
        <f ca="1">INT(RAND()*(Control!$C$5-Control!$C$4+1)+Control!$C$4)</f>
        <v>2</v>
      </c>
      <c r="C7" s="2" t="str">
        <f t="shared" si="0"/>
        <v>dos</v>
      </c>
    </row>
    <row r="8" spans="1:3" s="3" customFormat="1" ht="15.75" customHeight="1">
      <c r="A8" s="3">
        <f ca="1">IF(Control!$C$8=TRUE,1,IF(Control!$C$10=TRUE,2,INT(RAND()*2+1)))</f>
        <v>1</v>
      </c>
      <c r="B8" s="12">
        <f ca="1">INT(RAND()*(Control!$C$5-Control!$C$4+1)+Control!$C$4)</f>
        <v>71</v>
      </c>
      <c r="C8" s="2" t="str">
        <f t="shared" si="0"/>
        <v>setanta-un</v>
      </c>
    </row>
    <row r="9" spans="1:3" s="3" customFormat="1" ht="15.75" customHeight="1">
      <c r="A9" s="3">
        <f ca="1">IF(Control!$C$8=TRUE,1,IF(Control!$C$10=TRUE,2,INT(RAND()*2+1)))</f>
        <v>2</v>
      </c>
      <c r="B9" s="12">
        <f ca="1">INT(RAND()*(Control!$C$5-Control!$C$4+1)+Control!$C$4)</f>
        <v>3</v>
      </c>
      <c r="C9" s="2" t="str">
        <f t="shared" si="0"/>
        <v>tres</v>
      </c>
    </row>
    <row r="10" spans="1:3" s="3" customFormat="1" ht="15.75" customHeight="1">
      <c r="A10" s="3">
        <f ca="1">IF(Control!$C$8=TRUE,1,IF(Control!$C$10=TRUE,2,INT(RAND()*2+1)))</f>
        <v>2</v>
      </c>
      <c r="B10" s="12">
        <f ca="1">INT(RAND()*(Control!$C$5-Control!$C$4+1)+Control!$C$4)</f>
        <v>48</v>
      </c>
      <c r="C10" s="2" t="str">
        <f t="shared" si="0"/>
        <v>quaranta-vuit</v>
      </c>
    </row>
    <row r="11" spans="1:3" s="3" customFormat="1" ht="15.75" customHeight="1">
      <c r="A11" s="3">
        <f ca="1">IF(Control!$C$8=TRUE,1,IF(Control!$C$10=TRUE,2,INT(RAND()*2+1)))</f>
        <v>1</v>
      </c>
      <c r="B11" s="12">
        <f ca="1">INT(RAND()*(Control!$C$5-Control!$C$4+1)+Control!$C$4)</f>
        <v>20</v>
      </c>
      <c r="C11" s="2" t="str">
        <f t="shared" si="0"/>
        <v>vint</v>
      </c>
    </row>
    <row r="12" spans="1:3" s="3" customFormat="1" ht="15.75" customHeight="1">
      <c r="A12" s="3">
        <f ca="1">IF(Control!$C$8=TRUE,1,IF(Control!$C$10=TRUE,2,INT(RAND()*2+1)))</f>
        <v>1</v>
      </c>
      <c r="B12" s="12">
        <f ca="1">INT(RAND()*(Control!$C$5-Control!$C$4+1)+Control!$C$4)</f>
        <v>41</v>
      </c>
      <c r="C12" s="2" t="str">
        <f t="shared" si="0"/>
        <v>quaranta-un</v>
      </c>
    </row>
    <row r="13" spans="1:3" s="3" customFormat="1" ht="15.75" customHeight="1">
      <c r="A13" s="3">
        <f ca="1">IF(Control!$C$8=TRUE,1,IF(Control!$C$10=TRUE,2,INT(RAND()*2+1)))</f>
        <v>2</v>
      </c>
      <c r="B13" s="12">
        <f ca="1">INT(RAND()*(Control!$C$5-Control!$C$4+1)+Control!$C$4)</f>
        <v>9</v>
      </c>
      <c r="C13" s="2" t="str">
        <f t="shared" si="0"/>
        <v>nou</v>
      </c>
    </row>
    <row r="14" spans="1:3" s="3" customFormat="1" ht="15.75" customHeight="1">
      <c r="A14" s="3">
        <f ca="1">IF(Control!$C$8=TRUE,1,IF(Control!$C$10=TRUE,2,INT(RAND()*2+1)))</f>
        <v>1</v>
      </c>
      <c r="B14" s="12">
        <f ca="1">INT(RAND()*(Control!$C$5-Control!$C$4+1)+Control!$C$4)</f>
        <v>52</v>
      </c>
      <c r="C14" s="2" t="str">
        <f t="shared" si="0"/>
        <v>cinquanta-dos</v>
      </c>
    </row>
    <row r="15" spans="1:3" s="3" customFormat="1" ht="15.75" customHeight="1">
      <c r="A15" s="3">
        <f ca="1">IF(Control!$C$8=TRUE,1,IF(Control!$C$10=TRUE,2,INT(RAND()*2+1)))</f>
        <v>2</v>
      </c>
      <c r="B15" s="12">
        <f ca="1">INT(RAND()*(Control!$C$5-Control!$C$4+1)+Control!$C$4)</f>
        <v>13</v>
      </c>
      <c r="C15" s="2" t="str">
        <f t="shared" si="0"/>
        <v>tretze</v>
      </c>
    </row>
    <row r="16" spans="1:3" s="3" customFormat="1" ht="15.75" customHeight="1">
      <c r="A16" s="3">
        <f ca="1">IF(Control!$C$8=TRUE,1,IF(Control!$C$10=TRUE,2,INT(RAND()*2+1)))</f>
        <v>2</v>
      </c>
      <c r="B16" s="12">
        <f ca="1">INT(RAND()*(Control!$C$5-Control!$C$4+1)+Control!$C$4)</f>
        <v>41</v>
      </c>
      <c r="C16" s="2" t="str">
        <f t="shared" si="0"/>
        <v>quaranta-un</v>
      </c>
    </row>
    <row r="17" spans="1:3" s="3" customFormat="1" ht="15.75" customHeight="1">
      <c r="A17" s="3">
        <f ca="1">IF(Control!$C$8=TRUE,1,IF(Control!$C$10=TRUE,2,INT(RAND()*2+1)))</f>
        <v>1</v>
      </c>
      <c r="B17" s="12">
        <f ca="1">INT(RAND()*(Control!$C$5-Control!$C$4+1)+Control!$C$4)</f>
        <v>41</v>
      </c>
      <c r="C17" s="2" t="str">
        <f t="shared" si="0"/>
        <v>quaranta-un</v>
      </c>
    </row>
    <row r="18" spans="1:3" s="3" customFormat="1" ht="15.75" customHeight="1">
      <c r="A18" s="3">
        <f ca="1">IF(Control!$C$8=TRUE,1,IF(Control!$C$10=TRUE,2,INT(RAND()*2+1)))</f>
        <v>1</v>
      </c>
      <c r="B18" s="12">
        <f ca="1">INT(RAND()*(Control!$C$5-Control!$C$4+1)+Control!$C$4)</f>
        <v>89</v>
      </c>
      <c r="C18" s="2" t="str">
        <f t="shared" si="0"/>
        <v>vuitanta-nou</v>
      </c>
    </row>
    <row r="19" spans="1:3" s="3" customFormat="1" ht="15.75" customHeight="1">
      <c r="A19" s="3">
        <f ca="1">IF(Control!$C$8=TRUE,1,IF(Control!$C$10=TRUE,2,INT(RAND()*2+1)))</f>
        <v>2</v>
      </c>
      <c r="B19" s="12">
        <f ca="1">INT(RAND()*(Control!$C$5-Control!$C$4+1)+Control!$C$4)</f>
        <v>57</v>
      </c>
      <c r="C19" s="2" t="str">
        <f t="shared" si="0"/>
        <v>cinquanta-set</v>
      </c>
    </row>
    <row r="20" spans="1:3" s="3" customFormat="1" ht="15.75" customHeight="1">
      <c r="A20" s="3">
        <f ca="1">IF(Control!$C$8=TRUE,1,IF(Control!$C$10=TRUE,2,INT(RAND()*2+1)))</f>
        <v>2</v>
      </c>
      <c r="B20" s="12">
        <f ca="1">INT(RAND()*(Control!$C$5-Control!$C$4+1)+Control!$C$4)</f>
        <v>42</v>
      </c>
      <c r="C20" s="2" t="str">
        <f t="shared" si="0"/>
        <v>quaranta-dos</v>
      </c>
    </row>
    <row r="21" spans="1:3" s="3" customFormat="1" ht="15.75" customHeight="1">
      <c r="A21" s="3">
        <f ca="1">IF(Control!$C$8=TRUE,1,IF(Control!$C$10=TRUE,2,INT(RAND()*2+1)))</f>
        <v>1</v>
      </c>
      <c r="B21" s="12">
        <f ca="1">INT(RAND()*(Control!$C$5-Control!$C$4+1)+Control!$C$4)</f>
        <v>43</v>
      </c>
      <c r="C21" s="2" t="str">
        <f t="shared" si="0"/>
        <v>quaranta-tres</v>
      </c>
    </row>
    <row r="22" spans="1:3" s="3" customFormat="1" ht="15.75" customHeight="1">
      <c r="A22" s="3">
        <f ca="1">IF(Control!$C$8=TRUE,1,IF(Control!$C$10=TRUE,2,INT(RAND()*2+1)))</f>
        <v>1</v>
      </c>
      <c r="B22" s="12">
        <f ca="1">INT(RAND()*(Control!$C$5-Control!$C$4+1)+Control!$C$4)</f>
        <v>5</v>
      </c>
      <c r="C22" s="2" t="str">
        <f t="shared" si="0"/>
        <v>cinc</v>
      </c>
    </row>
    <row r="23" spans="1:3" s="3" customFormat="1" ht="15.75" customHeight="1">
      <c r="A23" s="3">
        <f ca="1">IF(Control!$C$8=TRUE,1,IF(Control!$C$10=TRUE,2,INT(RAND()*2+1)))</f>
        <v>1</v>
      </c>
      <c r="B23" s="12">
        <f ca="1">INT(RAND()*(Control!$C$5-Control!$C$4+1)+Control!$C$4)</f>
        <v>62</v>
      </c>
      <c r="C23" s="2" t="str">
        <f t="shared" si="0"/>
        <v>seixanta-dos</v>
      </c>
    </row>
    <row r="24" spans="1:3" s="3" customFormat="1" ht="15.75" customHeight="1">
      <c r="A24" s="3">
        <f ca="1">IF(Control!$C$8=TRUE,1,IF(Control!$C$10=TRUE,2,INT(RAND()*2+1)))</f>
        <v>2</v>
      </c>
      <c r="B24" s="12">
        <f ca="1">INT(RAND()*(Control!$C$5-Control!$C$4+1)+Control!$C$4)</f>
        <v>4</v>
      </c>
      <c r="C24" s="2" t="str">
        <f t="shared" si="0"/>
        <v>quatre</v>
      </c>
    </row>
    <row r="25" spans="1:3" s="3" customFormat="1" ht="15.75" customHeight="1">
      <c r="A25" s="3">
        <f ca="1">IF(Control!$C$8=TRUE,1,IF(Control!$C$10=TRUE,2,INT(RAND()*2+1)))</f>
        <v>2</v>
      </c>
      <c r="B25" s="12">
        <f ca="1">INT(RAND()*(Control!$C$5-Control!$C$4+1)+Control!$C$4)</f>
        <v>66</v>
      </c>
      <c r="C25" s="2" t="str">
        <f t="shared" si="0"/>
        <v>seixanta-sis</v>
      </c>
    </row>
    <row r="26" spans="1:3" s="3" customFormat="1" ht="15.75" customHeight="1">
      <c r="A26" s="3">
        <f ca="1">IF(Control!$C$8=TRUE,1,IF(Control!$C$10=TRUE,2,INT(RAND()*2+1)))</f>
        <v>1</v>
      </c>
      <c r="B26" s="12">
        <f ca="1">INT(RAND()*(Control!$C$5-Control!$C$4+1)+Control!$C$4)</f>
        <v>49</v>
      </c>
      <c r="C26" s="2" t="str">
        <f t="shared" si="0"/>
        <v>quaranta-nou</v>
      </c>
    </row>
    <row r="27" spans="1:3" s="3" customFormat="1" ht="15.75" customHeight="1">
      <c r="A27" s="3">
        <f ca="1">IF(Control!$C$8=TRUE,1,IF(Control!$C$10=TRUE,2,INT(RAND()*2+1)))</f>
        <v>2</v>
      </c>
      <c r="B27" s="12">
        <f ca="1">INT(RAND()*(Control!$C$5-Control!$C$4+1)+Control!$C$4)</f>
        <v>19</v>
      </c>
      <c r="C27" s="2" t="str">
        <f t="shared" si="0"/>
        <v>dinou</v>
      </c>
    </row>
  </sheetData>
  <printOptions/>
  <pageMargins left="0.3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IES BARRES I ONES</cp:lastModifiedBy>
  <cp:lastPrinted>2005-09-23T14:08:15Z</cp:lastPrinted>
  <dcterms:created xsi:type="dcterms:W3CDTF">2005-09-19T16:45:57Z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